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C\Gemensam\1. Styrande dokument och kvalitet\Bevarande av webbinformation\VO LAB\Prislistor\"/>
    </mc:Choice>
  </mc:AlternateContent>
  <bookViews>
    <workbookView xWindow="28680" yWindow="-1940" windowWidth="29040" windowHeight="17520"/>
  </bookViews>
  <sheets>
    <sheet name="Prislista 2025 " sheetId="1" r:id="rId1"/>
  </sheets>
  <definedNames>
    <definedName name="_xlnm._FilterDatabase" localSheetId="0" hidden="1">'Prislista 2025 '!$A$5:$B$170</definedName>
    <definedName name="_xlnm.Print_Titles" localSheetId="0">'Prislista 2025 '!$5:$5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2" i="1" l="1"/>
  <c r="D124" i="1"/>
  <c r="D67" i="1"/>
  <c r="D139" i="1"/>
  <c r="D128" i="1"/>
  <c r="D46" i="1"/>
  <c r="D47" i="1"/>
  <c r="D136" i="1"/>
  <c r="D7" i="1"/>
  <c r="D8" i="1" l="1"/>
  <c r="D9" i="1"/>
  <c r="D10" i="1"/>
  <c r="D11" i="1"/>
  <c r="D12" i="1"/>
  <c r="D13" i="1"/>
  <c r="D14" i="1"/>
  <c r="D15" i="1"/>
  <c r="D16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5" i="1"/>
  <c r="D126" i="1"/>
  <c r="D127" i="1"/>
  <c r="D129" i="1"/>
  <c r="D130" i="1"/>
  <c r="D131" i="1"/>
  <c r="D132" i="1"/>
  <c r="D133" i="1"/>
  <c r="D134" i="1"/>
  <c r="D135" i="1"/>
  <c r="D137" i="1"/>
  <c r="D138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6" i="1"/>
</calcChain>
</file>

<file path=xl/sharedStrings.xml><?xml version="1.0" encoding="utf-8"?>
<sst xmlns="http://schemas.openxmlformats.org/spreadsheetml/2006/main" count="335" uniqueCount="331">
  <si>
    <t>kod C5</t>
  </si>
  <si>
    <t>Produkt</t>
  </si>
  <si>
    <t>Pris 2024</t>
  </si>
  <si>
    <t>AN+</t>
  </si>
  <si>
    <t>Actinomycesodling</t>
  </si>
  <si>
    <t>PD</t>
  </si>
  <si>
    <t>Allmän odling - djupsårodling</t>
  </si>
  <si>
    <t>GBS</t>
  </si>
  <si>
    <t>Allmän odling - GBS screening</t>
  </si>
  <si>
    <t>PG</t>
  </si>
  <si>
    <t>Allmän odling - Genital odling</t>
  </si>
  <si>
    <t>PK</t>
  </si>
  <si>
    <t>Allmän odling - Kateter</t>
  </si>
  <si>
    <t>PIO</t>
  </si>
  <si>
    <t>Allmän odling - Protesinfektion ortopedisk</t>
  </si>
  <si>
    <t>PY</t>
  </si>
  <si>
    <t>Allmän odling - Ytlig sårodling</t>
  </si>
  <si>
    <t>POG</t>
  </si>
  <si>
    <t>Allmän odling - Ögonodling</t>
  </si>
  <si>
    <t>POD</t>
  </si>
  <si>
    <t>Allmän odling - Ögonodling djup</t>
  </si>
  <si>
    <t>POR</t>
  </si>
  <si>
    <t>Allmän odling - Öronodling</t>
  </si>
  <si>
    <t>AN</t>
  </si>
  <si>
    <t>Anaerob odling</t>
  </si>
  <si>
    <t>"MIC"</t>
  </si>
  <si>
    <t>Antibiotikaresistens MIC-bestämning med E-test - Bakterie</t>
  </si>
  <si>
    <t>Antibiotikaresistens MIC-bestämning med E-test - Svamp</t>
  </si>
  <si>
    <t xml:space="preserve">ADNA </t>
  </si>
  <si>
    <t>Apkoppsvirus DNA</t>
  </si>
  <si>
    <t>BLG</t>
  </si>
  <si>
    <t>Blodgivarscreening</t>
  </si>
  <si>
    <t>BLG NY</t>
  </si>
  <si>
    <t>Blodgivarscreening (nya blodgivare)</t>
  </si>
  <si>
    <t>BAE</t>
  </si>
  <si>
    <t>Blododling aerob</t>
  </si>
  <si>
    <t>BAN</t>
  </si>
  <si>
    <t>Blododling anaerob</t>
  </si>
  <si>
    <t>BBA</t>
  </si>
  <si>
    <t>Blododling barn (aerob)</t>
  </si>
  <si>
    <t>BSV</t>
  </si>
  <si>
    <t>Blododling svamp (mycosis)</t>
  </si>
  <si>
    <t>AP</t>
  </si>
  <si>
    <t>Bordetella pertussisodling</t>
  </si>
  <si>
    <t>SB</t>
  </si>
  <si>
    <t>Borrelia, ak</t>
  </si>
  <si>
    <t>NLB</t>
  </si>
  <si>
    <t>Bronkoskopi aerob/anaerob</t>
  </si>
  <si>
    <t>NLBS</t>
  </si>
  <si>
    <t>Bronkoskopi aerob/anaerob/svamp</t>
  </si>
  <si>
    <t>PB</t>
  </si>
  <si>
    <t>Bröstmjölksodling</t>
  </si>
  <si>
    <t xml:space="preserve">B-MIC GR-S </t>
  </si>
  <si>
    <t>Buljong MIC GR-st</t>
  </si>
  <si>
    <t>B-MIC STF</t>
  </si>
  <si>
    <t>Buljong MIC STF</t>
  </si>
  <si>
    <t>SYF RPR</t>
  </si>
  <si>
    <t>Cardiolipin antikroppar luesscreening (RPR-test)</t>
  </si>
  <si>
    <t>GCP</t>
  </si>
  <si>
    <t>Chlamydia trachomatis, DNA</t>
  </si>
  <si>
    <t>CIRP</t>
  </si>
  <si>
    <t xml:space="preserve">CIRP COV2/Influensa A/Influensa B, RSV </t>
  </si>
  <si>
    <t>CDO</t>
  </si>
  <si>
    <t>Clostridium difficile odling</t>
  </si>
  <si>
    <t>CDT</t>
  </si>
  <si>
    <t>Clostridium difficile toxin</t>
  </si>
  <si>
    <t>CDT GX</t>
  </si>
  <si>
    <t>Clostridium difficile toxin GenExpert</t>
  </si>
  <si>
    <t>MCIR</t>
  </si>
  <si>
    <t>COV2/InflA B/RSV pv</t>
  </si>
  <si>
    <t>CXCL13</t>
  </si>
  <si>
    <t>CXCL13S</t>
  </si>
  <si>
    <t>CMV IGG</t>
  </si>
  <si>
    <t>Cytomegalvirus (CMV) ak, IgG</t>
  </si>
  <si>
    <t>CMV IGM</t>
  </si>
  <si>
    <t>Cytomegalvirus (CMV) ak, IgM</t>
  </si>
  <si>
    <t>MCMV DNA SAMT MCMVL DNA</t>
  </si>
  <si>
    <t>Cytomegalvirus (CMV), DNA</t>
  </si>
  <si>
    <t>DI</t>
  </si>
  <si>
    <t>Difteriodling</t>
  </si>
  <si>
    <t>LDM</t>
  </si>
  <si>
    <t>Direktmikroskopi (likvor)</t>
  </si>
  <si>
    <t>DM</t>
  </si>
  <si>
    <t>Direktmikroskopi allmän</t>
  </si>
  <si>
    <t>CD</t>
  </si>
  <si>
    <t>Direktmikroskopi svamp</t>
  </si>
  <si>
    <t>PAE</t>
  </si>
  <si>
    <t>Echinococcus</t>
  </si>
  <si>
    <t>ETN</t>
  </si>
  <si>
    <t>Endotoxinanalys</t>
  </si>
  <si>
    <t>MEBV DNA</t>
  </si>
  <si>
    <t>Epstein Barr virus (EBV) DNA</t>
  </si>
  <si>
    <t>EBV EBNA; IGG, IGM</t>
  </si>
  <si>
    <t>Epstein Barr virus (EBV), ak</t>
  </si>
  <si>
    <t>PA</t>
  </si>
  <si>
    <t>Feces, cystor/maskägg</t>
  </si>
  <si>
    <t>KO</t>
  </si>
  <si>
    <t>Fecesodling kolera</t>
  </si>
  <si>
    <t>EH</t>
  </si>
  <si>
    <t>Fecesodling, EHEC DNA</t>
  </si>
  <si>
    <t>AF</t>
  </si>
  <si>
    <t>Fecesodling, fullständig</t>
  </si>
  <si>
    <t>PAC</t>
  </si>
  <si>
    <t>Fecesparasiter, Cryptosporidium</t>
  </si>
  <si>
    <t>PAS-</t>
  </si>
  <si>
    <t>Fecesparasiter, Schistosoma</t>
  </si>
  <si>
    <t>PAS</t>
  </si>
  <si>
    <t>Fecesparasiter, Schistosoma urin</t>
  </si>
  <si>
    <t>FILM-ARRAY</t>
  </si>
  <si>
    <t>Filmarray</t>
  </si>
  <si>
    <t>FILM M</t>
  </si>
  <si>
    <t>Filmarray ME</t>
  </si>
  <si>
    <t>AVF</t>
  </si>
  <si>
    <t>Fusobacterium necrophorum odling</t>
  </si>
  <si>
    <t>WGS, SAW</t>
  </si>
  <si>
    <t>Helgenomsekvensering WGS</t>
  </si>
  <si>
    <t>HP</t>
  </si>
  <si>
    <t>Helicobacter pylori, odling</t>
  </si>
  <si>
    <t>HAV IGG</t>
  </si>
  <si>
    <t xml:space="preserve">Hepatit A ak (anti-HAV),  IgG </t>
  </si>
  <si>
    <t>HAV IGM</t>
  </si>
  <si>
    <t>Hepatit A ak (anti-HAV), IgM</t>
  </si>
  <si>
    <t>HBC AK</t>
  </si>
  <si>
    <t>Hepatit B ak (anti-HBc)</t>
  </si>
  <si>
    <t>HB TIT</t>
  </si>
  <si>
    <t>Hepatit B ak (anti-HBs)</t>
  </si>
  <si>
    <t>HBC IGM</t>
  </si>
  <si>
    <t>Hepatit B virus core IgM-antikroppar (anti-HBc IgM)</t>
  </si>
  <si>
    <t>HBE AG</t>
  </si>
  <si>
    <t>Hepatit B virus e-antigen (HBeAg)</t>
  </si>
  <si>
    <t>HBE AK</t>
  </si>
  <si>
    <t>Hepatit B virus e-antikroppar (anti-HBe)</t>
  </si>
  <si>
    <t>HBS AG</t>
  </si>
  <si>
    <t>Hepatit B virus ytantigen (HBsAg)</t>
  </si>
  <si>
    <t>HBS AK</t>
  </si>
  <si>
    <t>Hepatit B virus ytantikroppar (anti-HBs)</t>
  </si>
  <si>
    <t>HBV DNA</t>
  </si>
  <si>
    <t>Hepatit B, DNA, kvantifiering</t>
  </si>
  <si>
    <t>HCV RNA</t>
  </si>
  <si>
    <t>Hepatit C virus (HCV) RNA</t>
  </si>
  <si>
    <t>HCV AK</t>
  </si>
  <si>
    <t>Hepatit C virus antikroppar (anti-HCV)</t>
  </si>
  <si>
    <t>HCV GEENIUS</t>
  </si>
  <si>
    <t>Hepatit C virus, konfirmerande antikroppsanalys</t>
  </si>
  <si>
    <t xml:space="preserve">HEV IGG </t>
  </si>
  <si>
    <t>Hepatit E virus IgG antikroppar</t>
  </si>
  <si>
    <t xml:space="preserve">HEV IGM </t>
  </si>
  <si>
    <t>Hepatit E virus IgM antikroppar</t>
  </si>
  <si>
    <t>HSZ</t>
  </si>
  <si>
    <t>Herpes simplex typ 1o2/Varicella zoster, DNA övrigt</t>
  </si>
  <si>
    <t>HSV IGG</t>
  </si>
  <si>
    <t>Herpes simplex virus IgG antikroppar</t>
  </si>
  <si>
    <t>NVL</t>
  </si>
  <si>
    <t>Herpes typ 1o2/ Varicella zost i likvor, DNA</t>
  </si>
  <si>
    <t>HIV</t>
  </si>
  <si>
    <t>HIV ak (anti-HIV)</t>
  </si>
  <si>
    <t>HIV GEENIUS</t>
  </si>
  <si>
    <t>HIV Konfirmation</t>
  </si>
  <si>
    <t>HIV RNA</t>
  </si>
  <si>
    <t>HIV RNA kvantifiering</t>
  </si>
  <si>
    <t>HTLV</t>
  </si>
  <si>
    <t>HTLV ak (anti-HTLV I/II)</t>
  </si>
  <si>
    <t>CSK</t>
  </si>
  <si>
    <t>Jästsvamp-kolonisation, odling</t>
  </si>
  <si>
    <t>AH</t>
  </si>
  <si>
    <t>Legionella odling</t>
  </si>
  <si>
    <t>LA</t>
  </si>
  <si>
    <t>Legionella pneumophila, ag i urin</t>
  </si>
  <si>
    <t>LT</t>
  </si>
  <si>
    <t>Likvor antigendetektion</t>
  </si>
  <si>
    <t>AIAE</t>
  </si>
  <si>
    <t>Likvorodling aerob</t>
  </si>
  <si>
    <t>AIAN</t>
  </si>
  <si>
    <t>Likvorodling anaerob</t>
  </si>
  <si>
    <t>PLI</t>
  </si>
  <si>
    <t>Listeriaodling</t>
  </si>
  <si>
    <t>NP</t>
  </si>
  <si>
    <t>Luftvägsodling, nasofarynx</t>
  </si>
  <si>
    <t>AT</t>
  </si>
  <si>
    <t>Luftvägsodling, sputum AT</t>
  </si>
  <si>
    <t>ATC</t>
  </si>
  <si>
    <t>Luftvägsodling, sputum ATC</t>
  </si>
  <si>
    <t>LVV</t>
  </si>
  <si>
    <t>Luftvägsvirus PCR Utvidgad</t>
  </si>
  <si>
    <t>LVB</t>
  </si>
  <si>
    <t>LV Multiplex PCR (BAL och Sputum)</t>
  </si>
  <si>
    <t>LVN</t>
  </si>
  <si>
    <t>LV Multiplex PCR (NPH sekret och aspirat)</t>
  </si>
  <si>
    <t>LVS</t>
  </si>
  <si>
    <t>LV Multiplex PCR (svalgsekret)</t>
  </si>
  <si>
    <t>PAM</t>
  </si>
  <si>
    <t>Malariaplasmodier</t>
  </si>
  <si>
    <t>PM</t>
  </si>
  <si>
    <t>Maskidentifikation</t>
  </si>
  <si>
    <t>MFF, MFH</t>
  </si>
  <si>
    <t>Molekylär fecesdiagnostik</t>
  </si>
  <si>
    <t>MA</t>
  </si>
  <si>
    <t>Molekylär påvisning av bakteriellt 16S-r DNA</t>
  </si>
  <si>
    <t>MBV IGG</t>
  </si>
  <si>
    <t>Morbillivirus IgG ak</t>
  </si>
  <si>
    <t>MBV IGM</t>
  </si>
  <si>
    <t>Morbillivirus IgM-antikroppar</t>
  </si>
  <si>
    <t>HY</t>
  </si>
  <si>
    <t>MRSA screening</t>
  </si>
  <si>
    <t>PCR MRSA</t>
  </si>
  <si>
    <t>MRSA, genpåvisning</t>
  </si>
  <si>
    <t>MRR</t>
  </si>
  <si>
    <t>Multiresistenta gramnegativa bakterier</t>
  </si>
  <si>
    <t>MR</t>
  </si>
  <si>
    <t>Multiresistenta gramnegativa stavar (screening)</t>
  </si>
  <si>
    <t>TBODLING</t>
  </si>
  <si>
    <t>Mykobakterier (TB), odling</t>
  </si>
  <si>
    <t>AK1 INH,  PZA, RI1,  RI2, EB</t>
  </si>
  <si>
    <t>Mykobakterier, resistensbestämning</t>
  </si>
  <si>
    <t>PCR TB</t>
  </si>
  <si>
    <t>Mykobakterier, tuberculosiskomplexet DNA</t>
  </si>
  <si>
    <t>MMG</t>
  </si>
  <si>
    <t>Mykoplasma genitalium DNA</t>
  </si>
  <si>
    <t>AG</t>
  </si>
  <si>
    <t>Neisseria gonorrhoeae odling</t>
  </si>
  <si>
    <t>NBG</t>
  </si>
  <si>
    <t xml:space="preserve">Neuroborelia </t>
  </si>
  <si>
    <t>NV</t>
  </si>
  <si>
    <t>Norovirus RNA</t>
  </si>
  <si>
    <t>PV IGG, IGM</t>
  </si>
  <si>
    <t>Parvovirus B19 ak, (IGG,IGM)</t>
  </si>
  <si>
    <t>TBX</t>
  </si>
  <si>
    <t>PCR snabbscreening för tuberculos</t>
  </si>
  <si>
    <t>FRYSES</t>
  </si>
  <si>
    <t>Prov fryses för senare analys</t>
  </si>
  <si>
    <t>PVA</t>
  </si>
  <si>
    <t>Punktion vätska aerob</t>
  </si>
  <si>
    <t>PVN</t>
  </si>
  <si>
    <t>Punktion vätska anaerob</t>
  </si>
  <si>
    <t>RES GEN</t>
  </si>
  <si>
    <t>Resistens-gen påvisning</t>
  </si>
  <si>
    <t>RUB IGG</t>
  </si>
  <si>
    <t>Rubella ak, IgG</t>
  </si>
  <si>
    <t>RUB IGM</t>
  </si>
  <si>
    <t>Rubella ak, IgM</t>
  </si>
  <si>
    <t xml:space="preserve">COV2 IgG </t>
  </si>
  <si>
    <t>SARS-CoV-2 IgG antikroppar mot Nukleokapsid (tolkning)</t>
  </si>
  <si>
    <t xml:space="preserve">COV2 IgG ! </t>
  </si>
  <si>
    <t>SARS-CoV-2 IgG antikroppar mot Spikeprotein (tolkning)</t>
  </si>
  <si>
    <t xml:space="preserve">COV-2 </t>
  </si>
  <si>
    <t xml:space="preserve">SARS-CoV-2 RNA </t>
  </si>
  <si>
    <t xml:space="preserve">VCOV-2 </t>
  </si>
  <si>
    <t>VR</t>
  </si>
  <si>
    <t xml:space="preserve">Screening VRE </t>
  </si>
  <si>
    <t>PSA</t>
  </si>
  <si>
    <t>Serratiascreening</t>
  </si>
  <si>
    <t>SKICKE</t>
  </si>
  <si>
    <t>Skickeprov</t>
  </si>
  <si>
    <t>SAW</t>
  </si>
  <si>
    <t>Spa typning med WGS</t>
  </si>
  <si>
    <t>SPV</t>
  </si>
  <si>
    <t>Sporprov vätska</t>
  </si>
  <si>
    <t>VK</t>
  </si>
  <si>
    <t>Sterilkontroll/ Bendonation</t>
  </si>
  <si>
    <t>PN</t>
  </si>
  <si>
    <t>Streptococcus pneumoniae, ag i urin</t>
  </si>
  <si>
    <t>AVA</t>
  </si>
  <si>
    <t>Svalgodling arcanobacterium</t>
  </si>
  <si>
    <t>AS</t>
  </si>
  <si>
    <t>Svalgodling streptokocker</t>
  </si>
  <si>
    <t>AV</t>
  </si>
  <si>
    <t>Svalgodling utvidgad</t>
  </si>
  <si>
    <t>CSD</t>
  </si>
  <si>
    <t>Svampodling djup infektion</t>
  </si>
  <si>
    <t>CSJ</t>
  </si>
  <si>
    <t>Svampodling jästsvamp</t>
  </si>
  <si>
    <t>CSY</t>
  </si>
  <si>
    <t>Svampodling ytlig infektion</t>
  </si>
  <si>
    <t>CANDIDA TYPN</t>
  </si>
  <si>
    <t>Svamptypning</t>
  </si>
  <si>
    <t>PP</t>
  </si>
  <si>
    <t>Tarmparasiter PCR</t>
  </si>
  <si>
    <t>PAT</t>
  </si>
  <si>
    <t>Tejptest</t>
  </si>
  <si>
    <t>TBEN</t>
  </si>
  <si>
    <t>Tick borne encephalitvirus (TBE) ak, IgG IgM</t>
  </si>
  <si>
    <t>TBESNABB</t>
  </si>
  <si>
    <t>Tick borne encephalitvirus (TBE) ak, snabbtest</t>
  </si>
  <si>
    <t>TOXO IGG</t>
  </si>
  <si>
    <t>Toxoplasma IgG antikroppar</t>
  </si>
  <si>
    <t>TOXO IGM</t>
  </si>
  <si>
    <t>Toxoplasma IgM antikroppar</t>
  </si>
  <si>
    <t>NL</t>
  </si>
  <si>
    <t>Trakealsekret/Bronksekret</t>
  </si>
  <si>
    <t>SYF TP</t>
  </si>
  <si>
    <t>Treponema pallidum ak (Syfilis TP-test)</t>
  </si>
  <si>
    <t>SYF TPHA</t>
  </si>
  <si>
    <t>Treponema pallidum ak (TPPA-test)</t>
  </si>
  <si>
    <t>QTBC</t>
  </si>
  <si>
    <t>Tuberkulos Quantiferon</t>
  </si>
  <si>
    <t>UO</t>
  </si>
  <si>
    <t>Urinodling</t>
  </si>
  <si>
    <t>USB</t>
  </si>
  <si>
    <t>Urinodling blåspunktion</t>
  </si>
  <si>
    <t>USA</t>
  </si>
  <si>
    <t>Urinodling utvidgad</t>
  </si>
  <si>
    <t>VZV</t>
  </si>
  <si>
    <t>Varicella zoster IgG + IgM antikroppar</t>
  </si>
  <si>
    <t>VZV IGG</t>
  </si>
  <si>
    <t>Varicella zostervirus IgG ak</t>
  </si>
  <si>
    <t>SVRE</t>
  </si>
  <si>
    <t>VRE screening-pcr</t>
  </si>
  <si>
    <t>VRE GX</t>
  </si>
  <si>
    <t>VRE snabb-PCR</t>
  </si>
  <si>
    <t>SV BULJ MIC</t>
  </si>
  <si>
    <t>Yeast-One</t>
  </si>
  <si>
    <t>HPA</t>
  </si>
  <si>
    <t>Pris 2025</t>
  </si>
  <si>
    <t>ANN</t>
  </si>
  <si>
    <t>Actinomyces/Nocardiaodling</t>
  </si>
  <si>
    <t>Screening Candida auris</t>
  </si>
  <si>
    <t>CSA</t>
  </si>
  <si>
    <t>Dermatofyt-PCR</t>
  </si>
  <si>
    <t>DFT</t>
  </si>
  <si>
    <t>Dengue antikroppar (IgG + IgM)</t>
  </si>
  <si>
    <t>DV AK</t>
  </si>
  <si>
    <t>RGM-RES</t>
  </si>
  <si>
    <t>SGM-RES</t>
  </si>
  <si>
    <t>Helicobacter pylori antigen</t>
  </si>
  <si>
    <t>Protesinfektion (mosning av vävnadsprover)</t>
  </si>
  <si>
    <t>PIA</t>
  </si>
  <si>
    <t>Tarmflorediversitet</t>
  </si>
  <si>
    <t>WFM</t>
  </si>
  <si>
    <t>RGM resistent (TB)</t>
  </si>
  <si>
    <t>SGM resistens (TB)</t>
  </si>
  <si>
    <t>Prislista 2025 - Klinisk mikrobiologi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</si>
</sst>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10">
    <xf numFmtId="0" fontId="0" fillId="0" borderId="0" xfId="0"/>
    <xf numFmtId="0" fontId="0" fillId="0" borderId="0" xfId="0" applyFill="1"/>
    <xf numFmtId="0" fontId="2" fillId="0" borderId="0" xfId="0" applyFont="1" applyFill="1"/>
    <xf numFmtId="0" fontId="3" fillId="0" borderId="0" xfId="0" applyFont="1" applyFill="1"/>
    <xf numFmtId="0" fontId="1" fillId="0" borderId="0" xfId="0" applyFont="1"/>
    <xf numFmtId="1" fontId="4" fillId="3" borderId="0" xfId="1" applyNumberFormat="1" applyFill="1"/>
    <xf numFmtId="1" fontId="0" fillId="3" borderId="0" xfId="0" applyNumberFormat="1" applyFill="1"/>
    <xf numFmtId="1" fontId="4" fillId="4" borderId="0" xfId="1" applyNumberFormat="1" applyFill="1"/>
    <xf numFmtId="14" fontId="0" fillId="0" borderId="0" xfId="0" applyNumberFormat="1"/>
    <xf numFmtId="0" fontId="0" fillId="0" borderId="0" xfId="0" applyFill="1" applyAlignment="1">
      <alignment vertical="center"/>
    </xf>
  </cellXfs>
  <cellStyles count="2">
    <cellStyle name="40 % - Dekorfärg1" xfId="1" builtinId="3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82550</xdr:colOff>
      <xdr:row>0</xdr:row>
      <xdr:rowOff>111956</xdr:rowOff>
    </xdr:from>
    <xdr:to>
      <xdr:col>0</xdr:col>
      <xdr:colOff>1949450</xdr:colOff>
      <xdr:row>0</xdr:row>
      <xdr:rowOff>592141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50" y="111956"/>
          <a:ext cx="1866900" cy="4801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0"/>
  <sheetViews>
    <sheetView tabSelected="1" zoomScaleNormal="100" workbookViewId="0">
      <pane ySplit="5" topLeftCell="A6" activePane="bottomLeft" state="frozen"/>
      <selection pane="bottomLeft" activeCell="A2" sqref="A2"/>
    </sheetView>
  </sheetViews>
  <sheetFormatPr defaultRowHeight="14.5" x14ac:dyDescent="0.35"/>
  <cols>
    <col min="1" max="1" width="33.1796875" customWidth="1"/>
    <col min="2" max="2" width="55" style="1" bestFit="1" customWidth="1"/>
    <col min="4" max="4" width="10.453125" bestFit="1" customWidth="1"/>
    <col min="6" max="6" width="10.453125" customWidth="1"/>
  </cols>
  <sheetData>
    <row r="1" spans="1:6" ht="48.5" customHeight="1" x14ac:dyDescent="0.35"/>
    <row r="3" spans="1:6" x14ac:dyDescent="0.35">
      <c r="A3" s="4" t="s">
        <v>330</v>
      </c>
    </row>
    <row r="5" spans="1:6" x14ac:dyDescent="0.35">
      <c r="A5" s="4" t="s">
        <v>0</v>
      </c>
      <c r="B5" s="2" t="s">
        <v>1</v>
      </c>
      <c r="C5" s="4" t="s">
        <v>2</v>
      </c>
      <c r="D5" s="4" t="s">
        <v>312</v>
      </c>
      <c r="F5" s="8">
        <v>45674</v>
      </c>
    </row>
    <row r="6" spans="1:6" ht="15" customHeight="1" x14ac:dyDescent="0.35">
      <c r="A6" t="s">
        <v>3</v>
      </c>
      <c r="B6" s="1" t="s">
        <v>4</v>
      </c>
      <c r="C6" s="5">
        <v>358.82372103152392</v>
      </c>
      <c r="D6" s="7">
        <f>C6*1.02</f>
        <v>366.0001954521544</v>
      </c>
    </row>
    <row r="7" spans="1:6" ht="15" customHeight="1" x14ac:dyDescent="0.35">
      <c r="A7" t="s">
        <v>313</v>
      </c>
      <c r="B7" s="1" t="s">
        <v>314</v>
      </c>
      <c r="C7" s="5">
        <v>370</v>
      </c>
      <c r="D7" s="7">
        <f>C7*1.02</f>
        <v>377.40000000000003</v>
      </c>
    </row>
    <row r="8" spans="1:6" x14ac:dyDescent="0.35">
      <c r="A8" t="s">
        <v>5</v>
      </c>
      <c r="B8" s="1" t="s">
        <v>6</v>
      </c>
      <c r="C8" s="5">
        <v>400.01871872315832</v>
      </c>
      <c r="D8" s="7">
        <f t="shared" ref="D8:D16" si="0">C8*1.02</f>
        <v>408.01909309762146</v>
      </c>
    </row>
    <row r="9" spans="1:6" x14ac:dyDescent="0.35">
      <c r="A9" t="s">
        <v>7</v>
      </c>
      <c r="B9" s="1" t="s">
        <v>8</v>
      </c>
      <c r="C9" s="5">
        <v>242.69953946792396</v>
      </c>
      <c r="D9" s="7">
        <f t="shared" si="0"/>
        <v>247.55353025728243</v>
      </c>
    </row>
    <row r="10" spans="1:6" x14ac:dyDescent="0.35">
      <c r="A10" t="s">
        <v>9</v>
      </c>
      <c r="B10" s="1" t="s">
        <v>10</v>
      </c>
      <c r="C10" s="5">
        <v>228.52839000035175</v>
      </c>
      <c r="D10" s="7">
        <f t="shared" si="0"/>
        <v>233.09895780035879</v>
      </c>
    </row>
    <row r="11" spans="1:6" x14ac:dyDescent="0.35">
      <c r="A11" t="s">
        <v>11</v>
      </c>
      <c r="B11" s="1" t="s">
        <v>12</v>
      </c>
      <c r="C11" s="5">
        <v>667.86382098163506</v>
      </c>
      <c r="D11" s="7">
        <f t="shared" si="0"/>
        <v>681.2210974012678</v>
      </c>
    </row>
    <row r="12" spans="1:6" x14ac:dyDescent="0.35">
      <c r="A12" t="s">
        <v>13</v>
      </c>
      <c r="B12" s="1" t="s">
        <v>14</v>
      </c>
      <c r="C12" s="5">
        <v>667.86382098163506</v>
      </c>
      <c r="D12" s="7">
        <f t="shared" si="0"/>
        <v>681.2210974012678</v>
      </c>
    </row>
    <row r="13" spans="1:6" x14ac:dyDescent="0.35">
      <c r="A13" t="s">
        <v>15</v>
      </c>
      <c r="B13" s="1" t="s">
        <v>16</v>
      </c>
      <c r="C13" s="5">
        <v>336.12906130370516</v>
      </c>
      <c r="D13" s="7">
        <f t="shared" si="0"/>
        <v>342.85164252977927</v>
      </c>
    </row>
    <row r="14" spans="1:6" x14ac:dyDescent="0.35">
      <c r="A14" t="s">
        <v>17</v>
      </c>
      <c r="B14" s="1" t="s">
        <v>18</v>
      </c>
      <c r="C14" s="5">
        <v>278.38264017458403</v>
      </c>
      <c r="D14" s="7">
        <f t="shared" si="0"/>
        <v>283.95029297807571</v>
      </c>
    </row>
    <row r="15" spans="1:6" x14ac:dyDescent="0.35">
      <c r="A15" t="s">
        <v>19</v>
      </c>
      <c r="B15" s="1" t="s">
        <v>20</v>
      </c>
      <c r="C15" s="5">
        <v>402.47601323929109</v>
      </c>
      <c r="D15" s="7">
        <f t="shared" si="0"/>
        <v>410.52553350407692</v>
      </c>
    </row>
    <row r="16" spans="1:6" ht="15" customHeight="1" x14ac:dyDescent="0.35">
      <c r="A16" t="s">
        <v>21</v>
      </c>
      <c r="B16" s="1" t="s">
        <v>22</v>
      </c>
      <c r="C16" s="5">
        <v>307.87017436817774</v>
      </c>
      <c r="D16" s="7">
        <f t="shared" si="0"/>
        <v>314.02757785554132</v>
      </c>
    </row>
    <row r="17" spans="1:4" x14ac:dyDescent="0.35">
      <c r="A17" t="s">
        <v>23</v>
      </c>
      <c r="B17" s="1" t="s">
        <v>24</v>
      </c>
      <c r="C17" s="5">
        <v>358.82372103152392</v>
      </c>
      <c r="D17" s="7">
        <f t="shared" ref="D17:D74" si="1">C17*1.02</f>
        <v>366.0001954521544</v>
      </c>
    </row>
    <row r="18" spans="1:4" x14ac:dyDescent="0.35">
      <c r="A18" t="s">
        <v>25</v>
      </c>
      <c r="B18" s="1" t="s">
        <v>26</v>
      </c>
      <c r="C18" s="5">
        <v>185.74499999999998</v>
      </c>
      <c r="D18" s="7">
        <f t="shared" si="1"/>
        <v>189.45989999999998</v>
      </c>
    </row>
    <row r="19" spans="1:4" ht="15" customHeight="1" x14ac:dyDescent="0.35">
      <c r="A19" t="s">
        <v>25</v>
      </c>
      <c r="B19" s="1" t="s">
        <v>27</v>
      </c>
      <c r="C19" s="5">
        <v>289.96075290367207</v>
      </c>
      <c r="D19" s="7">
        <f t="shared" si="1"/>
        <v>295.75996796174553</v>
      </c>
    </row>
    <row r="20" spans="1:4" ht="15" customHeight="1" x14ac:dyDescent="0.35">
      <c r="A20" t="s">
        <v>28</v>
      </c>
      <c r="B20" s="1" t="s">
        <v>29</v>
      </c>
      <c r="C20" s="6">
        <v>3295.3724999999995</v>
      </c>
      <c r="D20" s="7">
        <f t="shared" si="1"/>
        <v>3361.2799499999996</v>
      </c>
    </row>
    <row r="21" spans="1:4" ht="15" customHeight="1" x14ac:dyDescent="0.35">
      <c r="A21" t="s">
        <v>30</v>
      </c>
      <c r="B21" s="1" t="s">
        <v>31</v>
      </c>
      <c r="C21" s="5">
        <v>276.4456330649416</v>
      </c>
      <c r="D21" s="7">
        <f t="shared" si="1"/>
        <v>281.97454572624042</v>
      </c>
    </row>
    <row r="22" spans="1:4" ht="15" customHeight="1" x14ac:dyDescent="0.35">
      <c r="A22" t="s">
        <v>32</v>
      </c>
      <c r="B22" s="1" t="s">
        <v>33</v>
      </c>
      <c r="C22" s="5">
        <v>405.45359516191439</v>
      </c>
      <c r="D22" s="7">
        <f t="shared" si="1"/>
        <v>413.56266706515271</v>
      </c>
    </row>
    <row r="23" spans="1:4" ht="15" customHeight="1" x14ac:dyDescent="0.35">
      <c r="A23" t="s">
        <v>34</v>
      </c>
      <c r="B23" s="1" t="s">
        <v>35</v>
      </c>
      <c r="C23" s="5">
        <v>191.14868485186906</v>
      </c>
      <c r="D23" s="7">
        <f t="shared" si="1"/>
        <v>194.97165854890645</v>
      </c>
    </row>
    <row r="24" spans="1:4" ht="15" customHeight="1" x14ac:dyDescent="0.35">
      <c r="A24" t="s">
        <v>36</v>
      </c>
      <c r="B24" s="1" t="s">
        <v>37</v>
      </c>
      <c r="C24" s="5">
        <v>185.00544856153704</v>
      </c>
      <c r="D24" s="7">
        <f t="shared" si="1"/>
        <v>188.70555753276778</v>
      </c>
    </row>
    <row r="25" spans="1:4" ht="15" customHeight="1" x14ac:dyDescent="0.35">
      <c r="A25" t="s">
        <v>38</v>
      </c>
      <c r="B25" s="3" t="s">
        <v>39</v>
      </c>
      <c r="C25" s="5">
        <v>162.18143806476573</v>
      </c>
      <c r="D25" s="7">
        <f t="shared" si="1"/>
        <v>165.42506682606106</v>
      </c>
    </row>
    <row r="26" spans="1:4" ht="15" customHeight="1" x14ac:dyDescent="0.35">
      <c r="A26" t="s">
        <v>40</v>
      </c>
      <c r="B26" s="3" t="s">
        <v>41</v>
      </c>
      <c r="C26" s="5">
        <v>160.95279080669934</v>
      </c>
      <c r="D26" s="7">
        <f t="shared" si="1"/>
        <v>164.17184662283333</v>
      </c>
    </row>
    <row r="27" spans="1:4" ht="15" customHeight="1" x14ac:dyDescent="0.35">
      <c r="A27" t="s">
        <v>42</v>
      </c>
      <c r="B27" s="1" t="s">
        <v>43</v>
      </c>
      <c r="C27" s="5">
        <v>341.40509379698403</v>
      </c>
      <c r="D27" s="7">
        <f t="shared" si="1"/>
        <v>348.23319567292373</v>
      </c>
    </row>
    <row r="28" spans="1:4" ht="15" customHeight="1" x14ac:dyDescent="0.35">
      <c r="A28" t="s">
        <v>44</v>
      </c>
      <c r="B28" s="1" t="s">
        <v>45</v>
      </c>
      <c r="C28" s="5">
        <v>358.82372103152392</v>
      </c>
      <c r="D28" s="7">
        <f t="shared" si="1"/>
        <v>366.0001954521544</v>
      </c>
    </row>
    <row r="29" spans="1:4" x14ac:dyDescent="0.35">
      <c r="A29" s="1" t="s">
        <v>46</v>
      </c>
      <c r="B29" s="1" t="s">
        <v>47</v>
      </c>
      <c r="C29" s="5">
        <v>786.33424516250068</v>
      </c>
      <c r="D29" s="7">
        <f t="shared" si="1"/>
        <v>802.06093006575065</v>
      </c>
    </row>
    <row r="30" spans="1:4" x14ac:dyDescent="0.35">
      <c r="A30" s="1" t="s">
        <v>48</v>
      </c>
      <c r="B30" s="1" t="s">
        <v>49</v>
      </c>
      <c r="C30" s="5">
        <v>1180.7300150018173</v>
      </c>
      <c r="D30" s="7">
        <f t="shared" si="1"/>
        <v>1204.3446153018535</v>
      </c>
    </row>
    <row r="31" spans="1:4" x14ac:dyDescent="0.35">
      <c r="A31" t="s">
        <v>50</v>
      </c>
      <c r="B31" s="1" t="s">
        <v>51</v>
      </c>
      <c r="C31" s="5">
        <v>237.12892080681661</v>
      </c>
      <c r="D31" s="7">
        <f t="shared" si="1"/>
        <v>241.87149922295293</v>
      </c>
    </row>
    <row r="32" spans="1:4" ht="15" customHeight="1" x14ac:dyDescent="0.35">
      <c r="A32" t="s">
        <v>52</v>
      </c>
      <c r="B32" s="1" t="s">
        <v>53</v>
      </c>
      <c r="C32" s="5">
        <v>555.69866467499992</v>
      </c>
      <c r="D32" s="7">
        <f t="shared" si="1"/>
        <v>566.81263796849987</v>
      </c>
    </row>
    <row r="33" spans="1:4" x14ac:dyDescent="0.35">
      <c r="A33" t="s">
        <v>54</v>
      </c>
      <c r="B33" s="1" t="s">
        <v>55</v>
      </c>
      <c r="C33" s="5">
        <v>555.69866467499992</v>
      </c>
      <c r="D33" s="7">
        <f t="shared" si="1"/>
        <v>566.81263796849987</v>
      </c>
    </row>
    <row r="34" spans="1:4" x14ac:dyDescent="0.35">
      <c r="A34" t="s">
        <v>56</v>
      </c>
      <c r="B34" s="1" t="s">
        <v>57</v>
      </c>
      <c r="C34" s="5">
        <v>275.21698580687524</v>
      </c>
      <c r="D34" s="7">
        <f t="shared" si="1"/>
        <v>280.72132552301275</v>
      </c>
    </row>
    <row r="35" spans="1:4" x14ac:dyDescent="0.35">
      <c r="A35" t="s">
        <v>58</v>
      </c>
      <c r="B35" s="1" t="s">
        <v>59</v>
      </c>
      <c r="C35" s="5">
        <v>224.8424482261525</v>
      </c>
      <c r="D35" s="7">
        <f t="shared" si="1"/>
        <v>229.33929719067555</v>
      </c>
    </row>
    <row r="36" spans="1:4" x14ac:dyDescent="0.35">
      <c r="A36" t="s">
        <v>60</v>
      </c>
      <c r="B36" s="1" t="s">
        <v>61</v>
      </c>
      <c r="C36" s="6">
        <v>1558.55</v>
      </c>
      <c r="D36" s="7">
        <f t="shared" si="1"/>
        <v>1589.721</v>
      </c>
    </row>
    <row r="37" spans="1:4" x14ac:dyDescent="0.35">
      <c r="A37" t="s">
        <v>62</v>
      </c>
      <c r="B37" s="1" t="s">
        <v>63</v>
      </c>
      <c r="C37" s="5">
        <v>380.88065000058623</v>
      </c>
      <c r="D37" s="7">
        <f t="shared" si="1"/>
        <v>388.49826300059794</v>
      </c>
    </row>
    <row r="38" spans="1:4" x14ac:dyDescent="0.35">
      <c r="A38" t="s">
        <v>64</v>
      </c>
      <c r="B38" s="1" t="s">
        <v>65</v>
      </c>
      <c r="C38" s="5">
        <v>380.88065000058623</v>
      </c>
      <c r="D38" s="7">
        <f t="shared" si="1"/>
        <v>388.49826300059794</v>
      </c>
    </row>
    <row r="39" spans="1:4" x14ac:dyDescent="0.35">
      <c r="A39" t="s">
        <v>66</v>
      </c>
      <c r="B39" s="1" t="s">
        <v>67</v>
      </c>
      <c r="C39" s="5">
        <v>1345.3687475827157</v>
      </c>
      <c r="D39" s="7">
        <f t="shared" si="1"/>
        <v>1372.2761225343702</v>
      </c>
    </row>
    <row r="40" spans="1:4" x14ac:dyDescent="0.35">
      <c r="A40" t="s">
        <v>68</v>
      </c>
      <c r="B40" s="1" t="s">
        <v>69</v>
      </c>
      <c r="C40" s="5">
        <v>679.99749999999995</v>
      </c>
      <c r="D40" s="7">
        <f t="shared" si="1"/>
        <v>693.59744999999998</v>
      </c>
    </row>
    <row r="41" spans="1:4" x14ac:dyDescent="0.35">
      <c r="A41" t="s">
        <v>70</v>
      </c>
      <c r="B41" s="1" t="s">
        <v>70</v>
      </c>
      <c r="C41" s="5">
        <v>470.57189983943397</v>
      </c>
      <c r="D41" s="7">
        <f t="shared" si="1"/>
        <v>479.98333783622263</v>
      </c>
    </row>
    <row r="42" spans="1:4" x14ac:dyDescent="0.35">
      <c r="A42" t="s">
        <v>71</v>
      </c>
      <c r="B42" s="1" t="s">
        <v>71</v>
      </c>
      <c r="C42" s="5">
        <v>1387.1427543569739</v>
      </c>
      <c r="D42" s="7">
        <f t="shared" si="1"/>
        <v>1414.8856094441135</v>
      </c>
    </row>
    <row r="43" spans="1:4" x14ac:dyDescent="0.35">
      <c r="A43" t="s">
        <v>72</v>
      </c>
      <c r="B43" s="1" t="s">
        <v>73</v>
      </c>
      <c r="C43" s="5">
        <v>202.7267975809572</v>
      </c>
      <c r="D43" s="7">
        <f t="shared" si="1"/>
        <v>206.78133353257635</v>
      </c>
    </row>
    <row r="44" spans="1:4" x14ac:dyDescent="0.35">
      <c r="A44" t="s">
        <v>74</v>
      </c>
      <c r="B44" s="1" t="s">
        <v>75</v>
      </c>
      <c r="C44" s="5">
        <v>239.58621532294936</v>
      </c>
      <c r="D44" s="7">
        <f t="shared" si="1"/>
        <v>244.37793962940836</v>
      </c>
    </row>
    <row r="45" spans="1:4" x14ac:dyDescent="0.35">
      <c r="A45" t="s">
        <v>76</v>
      </c>
      <c r="B45" s="1" t="s">
        <v>77</v>
      </c>
      <c r="C45" s="5">
        <v>716.30135145271549</v>
      </c>
      <c r="D45" s="7">
        <f t="shared" si="1"/>
        <v>730.62737848176982</v>
      </c>
    </row>
    <row r="46" spans="1:4" x14ac:dyDescent="0.35">
      <c r="A46" t="s">
        <v>320</v>
      </c>
      <c r="B46" s="1" t="s">
        <v>319</v>
      </c>
      <c r="C46" s="5">
        <v>738</v>
      </c>
      <c r="D46" s="7">
        <f t="shared" si="1"/>
        <v>752.76</v>
      </c>
    </row>
    <row r="47" spans="1:4" x14ac:dyDescent="0.35">
      <c r="A47" t="s">
        <v>318</v>
      </c>
      <c r="B47" s="1" t="s">
        <v>317</v>
      </c>
      <c r="C47" s="5">
        <v>630</v>
      </c>
      <c r="D47" s="7">
        <f t="shared" si="1"/>
        <v>642.6</v>
      </c>
    </row>
    <row r="48" spans="1:4" x14ac:dyDescent="0.35">
      <c r="A48" t="s">
        <v>78</v>
      </c>
      <c r="B48" s="1" t="s">
        <v>79</v>
      </c>
      <c r="C48" s="5">
        <v>358.7649993553909</v>
      </c>
      <c r="D48" s="7">
        <f t="shared" si="1"/>
        <v>365.94029934249875</v>
      </c>
    </row>
    <row r="49" spans="1:4" x14ac:dyDescent="0.35">
      <c r="A49" t="s">
        <v>80</v>
      </c>
      <c r="B49" s="1" t="s">
        <v>81</v>
      </c>
      <c r="C49" s="5">
        <v>270.30239677460952</v>
      </c>
      <c r="D49" s="7">
        <f t="shared" si="1"/>
        <v>275.70844471010173</v>
      </c>
    </row>
    <row r="50" spans="1:4" x14ac:dyDescent="0.35">
      <c r="A50" t="s">
        <v>82</v>
      </c>
      <c r="B50" s="1" t="s">
        <v>83</v>
      </c>
      <c r="C50" s="5">
        <v>215.01327016162125</v>
      </c>
      <c r="D50" s="7">
        <f t="shared" si="1"/>
        <v>219.31353556485368</v>
      </c>
    </row>
    <row r="51" spans="1:4" x14ac:dyDescent="0.35">
      <c r="A51" t="s">
        <v>84</v>
      </c>
      <c r="B51" s="1" t="s">
        <v>85</v>
      </c>
      <c r="C51" s="5">
        <v>684.35652274298877</v>
      </c>
      <c r="D51" s="7">
        <f t="shared" si="1"/>
        <v>698.04365319784858</v>
      </c>
    </row>
    <row r="52" spans="1:4" x14ac:dyDescent="0.35">
      <c r="A52" t="s">
        <v>86</v>
      </c>
      <c r="B52" s="1" t="s">
        <v>87</v>
      </c>
      <c r="C52" s="5">
        <v>613.09498177513717</v>
      </c>
      <c r="D52" s="7">
        <f t="shared" si="1"/>
        <v>625.35688141063997</v>
      </c>
    </row>
    <row r="53" spans="1:4" x14ac:dyDescent="0.35">
      <c r="A53" t="s">
        <v>88</v>
      </c>
      <c r="B53" s="1" t="s">
        <v>89</v>
      </c>
      <c r="C53" s="5">
        <v>651.45665857179586</v>
      </c>
      <c r="D53" s="7">
        <f t="shared" si="1"/>
        <v>664.48579174323174</v>
      </c>
    </row>
    <row r="54" spans="1:4" x14ac:dyDescent="0.35">
      <c r="A54" t="s">
        <v>90</v>
      </c>
      <c r="B54" s="1" t="s">
        <v>91</v>
      </c>
      <c r="C54" s="5">
        <v>788.79153967863351</v>
      </c>
      <c r="D54" s="7">
        <f t="shared" si="1"/>
        <v>804.56737047220622</v>
      </c>
    </row>
    <row r="55" spans="1:4" x14ac:dyDescent="0.35">
      <c r="A55" t="s">
        <v>92</v>
      </c>
      <c r="B55" s="1" t="s">
        <v>93</v>
      </c>
      <c r="C55" s="5">
        <v>821.96501564642654</v>
      </c>
      <c r="D55" s="7">
        <f t="shared" si="1"/>
        <v>838.40431595935513</v>
      </c>
    </row>
    <row r="56" spans="1:4" x14ac:dyDescent="0.35">
      <c r="A56" t="s">
        <v>94</v>
      </c>
      <c r="B56" s="1" t="s">
        <v>95</v>
      </c>
      <c r="C56" s="5">
        <v>393.16712258125034</v>
      </c>
      <c r="D56" s="7">
        <f t="shared" si="1"/>
        <v>401.03046503287533</v>
      </c>
    </row>
    <row r="57" spans="1:4" x14ac:dyDescent="0.35">
      <c r="A57" t="s">
        <v>96</v>
      </c>
      <c r="B57" s="1" t="s">
        <v>97</v>
      </c>
      <c r="C57" s="5">
        <v>463.20001629103547</v>
      </c>
      <c r="D57" s="7">
        <f t="shared" si="1"/>
        <v>472.46401661685621</v>
      </c>
    </row>
    <row r="58" spans="1:4" x14ac:dyDescent="0.35">
      <c r="A58" t="s">
        <v>98</v>
      </c>
      <c r="B58" s="1" t="s">
        <v>99</v>
      </c>
      <c r="C58" s="5">
        <v>437.398423871641</v>
      </c>
      <c r="D58" s="7">
        <f t="shared" si="1"/>
        <v>446.14639234907384</v>
      </c>
    </row>
    <row r="59" spans="1:4" x14ac:dyDescent="0.35">
      <c r="A59" t="s">
        <v>100</v>
      </c>
      <c r="B59" s="1" t="s">
        <v>101</v>
      </c>
      <c r="C59" s="5">
        <v>456.53649259421303</v>
      </c>
      <c r="D59" s="7">
        <f t="shared" si="1"/>
        <v>465.6672224460973</v>
      </c>
    </row>
    <row r="60" spans="1:4" x14ac:dyDescent="0.35">
      <c r="A60" t="s">
        <v>102</v>
      </c>
      <c r="B60" s="1" t="s">
        <v>103</v>
      </c>
      <c r="C60" s="5">
        <v>641.35386871066476</v>
      </c>
      <c r="D60" s="7">
        <f t="shared" si="1"/>
        <v>654.18094608487809</v>
      </c>
    </row>
    <row r="61" spans="1:4" x14ac:dyDescent="0.35">
      <c r="A61" t="s">
        <v>104</v>
      </c>
      <c r="B61" s="1" t="s">
        <v>105</v>
      </c>
      <c r="C61" s="5">
        <v>761.76130000117246</v>
      </c>
      <c r="D61" s="7">
        <f t="shared" si="1"/>
        <v>776.99652600119589</v>
      </c>
    </row>
    <row r="62" spans="1:4" x14ac:dyDescent="0.35">
      <c r="A62" t="s">
        <v>106</v>
      </c>
      <c r="B62" s="3" t="s">
        <v>107</v>
      </c>
      <c r="C62" s="5">
        <v>761.76130000117246</v>
      </c>
      <c r="D62" s="7">
        <f t="shared" si="1"/>
        <v>776.99652600119589</v>
      </c>
    </row>
    <row r="63" spans="1:4" x14ac:dyDescent="0.35">
      <c r="A63" t="s">
        <v>108</v>
      </c>
      <c r="B63" s="3" t="s">
        <v>109</v>
      </c>
      <c r="C63" s="5">
        <v>1779.0812296801575</v>
      </c>
      <c r="D63" s="7">
        <f t="shared" si="1"/>
        <v>1814.6628542737608</v>
      </c>
    </row>
    <row r="64" spans="1:4" x14ac:dyDescent="0.35">
      <c r="A64" t="s">
        <v>110</v>
      </c>
      <c r="B64" s="3" t="s">
        <v>111</v>
      </c>
      <c r="C64" s="5">
        <v>2567.8727693587912</v>
      </c>
      <c r="D64" s="7">
        <f t="shared" si="1"/>
        <v>2619.230224745967</v>
      </c>
    </row>
    <row r="65" spans="1:4" x14ac:dyDescent="0.35">
      <c r="A65" t="s">
        <v>112</v>
      </c>
      <c r="B65" s="1" t="s">
        <v>113</v>
      </c>
      <c r="C65" s="5">
        <v>663.46951935585992</v>
      </c>
      <c r="D65" s="7">
        <f t="shared" si="1"/>
        <v>676.73890974297717</v>
      </c>
    </row>
    <row r="66" spans="1:4" x14ac:dyDescent="0.35">
      <c r="A66" t="s">
        <v>114</v>
      </c>
      <c r="B66" s="3" t="s">
        <v>115</v>
      </c>
      <c r="C66" s="5">
        <v>2457.2945161328144</v>
      </c>
      <c r="D66" s="7">
        <f t="shared" si="1"/>
        <v>2506.4404064554706</v>
      </c>
    </row>
    <row r="67" spans="1:4" x14ac:dyDescent="0.35">
      <c r="A67" t="s">
        <v>311</v>
      </c>
      <c r="B67" s="1" t="s">
        <v>323</v>
      </c>
      <c r="C67" s="5">
        <v>384</v>
      </c>
      <c r="D67" s="7">
        <f t="shared" si="1"/>
        <v>391.68</v>
      </c>
    </row>
    <row r="68" spans="1:4" x14ac:dyDescent="0.35">
      <c r="A68" t="s">
        <v>116</v>
      </c>
      <c r="B68" s="1" t="s">
        <v>117</v>
      </c>
      <c r="C68" s="5">
        <v>464.42866354910194</v>
      </c>
      <c r="D68" s="7">
        <f t="shared" si="1"/>
        <v>473.717236820084</v>
      </c>
    </row>
    <row r="69" spans="1:4" x14ac:dyDescent="0.35">
      <c r="A69" t="s">
        <v>118</v>
      </c>
      <c r="B69" s="1" t="s">
        <v>119</v>
      </c>
      <c r="C69" s="5">
        <v>192.89761951642598</v>
      </c>
      <c r="D69" s="7">
        <f t="shared" si="1"/>
        <v>196.75557190675451</v>
      </c>
    </row>
    <row r="70" spans="1:4" x14ac:dyDescent="0.35">
      <c r="A70" t="s">
        <v>120</v>
      </c>
      <c r="B70" s="1" t="s">
        <v>121</v>
      </c>
      <c r="C70" s="5">
        <v>221.15650645195331</v>
      </c>
      <c r="D70" s="7">
        <f t="shared" si="1"/>
        <v>225.57963658099237</v>
      </c>
    </row>
    <row r="71" spans="1:4" x14ac:dyDescent="0.35">
      <c r="A71" t="s">
        <v>122</v>
      </c>
      <c r="B71" s="1" t="s">
        <v>123</v>
      </c>
      <c r="C71" s="5">
        <v>167.09602709703142</v>
      </c>
      <c r="D71" s="7">
        <f t="shared" si="1"/>
        <v>170.43794763897205</v>
      </c>
    </row>
    <row r="72" spans="1:4" x14ac:dyDescent="0.35">
      <c r="A72" t="s">
        <v>124</v>
      </c>
      <c r="B72" s="1" t="s">
        <v>125</v>
      </c>
      <c r="C72" s="5">
        <v>183.06844145189464</v>
      </c>
      <c r="D72" s="7">
        <f t="shared" si="1"/>
        <v>186.72981028093253</v>
      </c>
    </row>
    <row r="73" spans="1:4" x14ac:dyDescent="0.35">
      <c r="A73" t="s">
        <v>126</v>
      </c>
      <c r="B73" s="1" t="s">
        <v>127</v>
      </c>
      <c r="C73" s="5">
        <v>482.85837242009802</v>
      </c>
      <c r="D73" s="7">
        <f t="shared" si="1"/>
        <v>492.51553986850001</v>
      </c>
    </row>
    <row r="74" spans="1:4" x14ac:dyDescent="0.35">
      <c r="A74" t="s">
        <v>128</v>
      </c>
      <c r="B74" s="1" t="s">
        <v>129</v>
      </c>
      <c r="C74" s="5">
        <v>264.15916048427755</v>
      </c>
      <c r="D74" s="7">
        <f t="shared" si="1"/>
        <v>269.4423436939631</v>
      </c>
    </row>
    <row r="75" spans="1:4" x14ac:dyDescent="0.35">
      <c r="A75" t="s">
        <v>130</v>
      </c>
      <c r="B75" s="1" t="s">
        <v>131</v>
      </c>
      <c r="C75" s="5">
        <v>243.27215709714866</v>
      </c>
      <c r="D75" s="7">
        <f t="shared" ref="D75:D142" si="2">C75*1.02</f>
        <v>248.13760023909165</v>
      </c>
    </row>
    <row r="76" spans="1:4" x14ac:dyDescent="0.35">
      <c r="A76" t="s">
        <v>132</v>
      </c>
      <c r="B76" s="1" t="s">
        <v>133</v>
      </c>
      <c r="C76" s="5">
        <v>149.89496548410168</v>
      </c>
      <c r="D76" s="7">
        <f t="shared" si="2"/>
        <v>152.8928647937837</v>
      </c>
    </row>
    <row r="77" spans="1:4" x14ac:dyDescent="0.35">
      <c r="A77" t="s">
        <v>134</v>
      </c>
      <c r="B77" s="1" t="s">
        <v>135</v>
      </c>
      <c r="C77" s="5">
        <v>178.153852419629</v>
      </c>
      <c r="D77" s="7">
        <f t="shared" si="2"/>
        <v>181.71692946802159</v>
      </c>
    </row>
    <row r="78" spans="1:4" x14ac:dyDescent="0.35">
      <c r="A78" t="s">
        <v>136</v>
      </c>
      <c r="B78" s="1" t="s">
        <v>137</v>
      </c>
      <c r="C78" s="5">
        <v>939.91515242080141</v>
      </c>
      <c r="D78" s="7">
        <f t="shared" si="2"/>
        <v>958.71345546921748</v>
      </c>
    </row>
    <row r="79" spans="1:4" x14ac:dyDescent="0.35">
      <c r="A79" t="s">
        <v>138</v>
      </c>
      <c r="B79" s="1" t="s">
        <v>139</v>
      </c>
      <c r="C79" s="5">
        <v>676.9846391945905</v>
      </c>
      <c r="D79" s="7">
        <f t="shared" si="2"/>
        <v>690.52433197848234</v>
      </c>
    </row>
    <row r="80" spans="1:4" x14ac:dyDescent="0.35">
      <c r="A80" t="s">
        <v>140</v>
      </c>
      <c r="B80" s="1" t="s">
        <v>141</v>
      </c>
      <c r="C80" s="5">
        <v>167.09602709703142</v>
      </c>
      <c r="D80" s="7">
        <f t="shared" si="2"/>
        <v>170.43794763897205</v>
      </c>
    </row>
    <row r="81" spans="1:8" x14ac:dyDescent="0.35">
      <c r="A81" t="s">
        <v>142</v>
      </c>
      <c r="B81" s="1" t="s">
        <v>143</v>
      </c>
      <c r="C81" s="5">
        <v>3121.9926827467411</v>
      </c>
      <c r="D81" s="7">
        <f t="shared" si="2"/>
        <v>3184.4325364016759</v>
      </c>
    </row>
    <row r="82" spans="1:8" x14ac:dyDescent="0.35">
      <c r="A82" t="s">
        <v>144</v>
      </c>
      <c r="B82" s="1" t="s">
        <v>145</v>
      </c>
      <c r="C82" s="5">
        <v>258</v>
      </c>
      <c r="D82" s="7">
        <f t="shared" si="2"/>
        <v>263.16000000000003</v>
      </c>
    </row>
    <row r="83" spans="1:8" x14ac:dyDescent="0.35">
      <c r="A83" t="s">
        <v>146</v>
      </c>
      <c r="B83" s="1" t="s">
        <v>147</v>
      </c>
      <c r="C83" s="5">
        <v>258</v>
      </c>
      <c r="D83" s="7">
        <f t="shared" si="2"/>
        <v>263.16000000000003</v>
      </c>
    </row>
    <row r="84" spans="1:8" x14ac:dyDescent="0.35">
      <c r="A84" t="s">
        <v>148</v>
      </c>
      <c r="B84" s="1" t="s">
        <v>149</v>
      </c>
      <c r="C84" s="5">
        <v>560.26314967828171</v>
      </c>
      <c r="D84" s="7">
        <f t="shared" si="2"/>
        <v>571.46841267184732</v>
      </c>
    </row>
    <row r="85" spans="1:8" x14ac:dyDescent="0.35">
      <c r="A85" t="s">
        <v>150</v>
      </c>
      <c r="B85" s="1" t="s">
        <v>151</v>
      </c>
      <c r="C85" s="5">
        <v>556.57720790408246</v>
      </c>
      <c r="D85" s="7">
        <f t="shared" si="2"/>
        <v>567.70875206216408</v>
      </c>
    </row>
    <row r="86" spans="1:8" x14ac:dyDescent="0.35">
      <c r="A86" t="s">
        <v>152</v>
      </c>
      <c r="B86" s="1" t="s">
        <v>153</v>
      </c>
      <c r="C86" s="5">
        <v>3205.5406962952561</v>
      </c>
      <c r="D86" s="7">
        <f t="shared" si="2"/>
        <v>3269.6515102211615</v>
      </c>
    </row>
    <row r="87" spans="1:8" x14ac:dyDescent="0.35">
      <c r="A87" t="s">
        <v>154</v>
      </c>
      <c r="B87" s="1" t="s">
        <v>155</v>
      </c>
      <c r="C87" s="5">
        <v>153.5809072583009</v>
      </c>
      <c r="D87" s="7">
        <f t="shared" si="2"/>
        <v>156.65252540346691</v>
      </c>
    </row>
    <row r="88" spans="1:8" x14ac:dyDescent="0.35">
      <c r="A88" t="s">
        <v>156</v>
      </c>
      <c r="B88" s="1" t="s">
        <v>157</v>
      </c>
      <c r="C88" s="5">
        <v>3031.072785649827</v>
      </c>
      <c r="D88" s="7">
        <f t="shared" si="2"/>
        <v>3091.6942413628235</v>
      </c>
    </row>
    <row r="89" spans="1:8" x14ac:dyDescent="0.35">
      <c r="A89" t="s">
        <v>158</v>
      </c>
      <c r="B89" s="1" t="s">
        <v>159</v>
      </c>
      <c r="C89" s="5">
        <v>975.54592290472749</v>
      </c>
      <c r="D89" s="7">
        <f t="shared" si="2"/>
        <v>995.05684136282207</v>
      </c>
    </row>
    <row r="90" spans="1:8" x14ac:dyDescent="0.35">
      <c r="A90" t="s">
        <v>160</v>
      </c>
      <c r="B90" s="1" t="s">
        <v>161</v>
      </c>
      <c r="C90" s="5">
        <v>164.63873258089859</v>
      </c>
      <c r="D90" s="7">
        <f t="shared" si="2"/>
        <v>167.93150723251657</v>
      </c>
    </row>
    <row r="91" spans="1:8" x14ac:dyDescent="0.35">
      <c r="A91" t="s">
        <v>162</v>
      </c>
      <c r="B91" s="1" t="s">
        <v>163</v>
      </c>
      <c r="C91" s="5">
        <v>403.02185983499999</v>
      </c>
      <c r="D91" s="7">
        <f t="shared" si="2"/>
        <v>411.08229703169997</v>
      </c>
    </row>
    <row r="92" spans="1:8" x14ac:dyDescent="0.35">
      <c r="A92" t="s">
        <v>164</v>
      </c>
      <c r="B92" s="1" t="s">
        <v>165</v>
      </c>
      <c r="C92" s="5">
        <v>485.31566693623091</v>
      </c>
      <c r="D92" s="7">
        <f t="shared" si="2"/>
        <v>495.02198027495552</v>
      </c>
    </row>
    <row r="93" spans="1:8" x14ac:dyDescent="0.35">
      <c r="A93" t="s">
        <v>166</v>
      </c>
      <c r="B93" s="1" t="s">
        <v>167</v>
      </c>
      <c r="C93" s="5">
        <v>645.03981048486378</v>
      </c>
      <c r="D93" s="7">
        <f t="shared" si="2"/>
        <v>657.9406066945611</v>
      </c>
    </row>
    <row r="94" spans="1:8" x14ac:dyDescent="0.35">
      <c r="A94" t="s">
        <v>168</v>
      </c>
      <c r="B94" s="1" t="s">
        <v>169</v>
      </c>
      <c r="C94" s="5">
        <v>903.05573467880924</v>
      </c>
      <c r="D94" s="7">
        <f t="shared" si="2"/>
        <v>921.11684937238545</v>
      </c>
    </row>
    <row r="95" spans="1:8" s="1" customFormat="1" x14ac:dyDescent="0.35">
      <c r="A95" t="s">
        <v>170</v>
      </c>
      <c r="B95" s="1" t="s">
        <v>171</v>
      </c>
      <c r="C95" s="5">
        <v>371.5973810035199</v>
      </c>
      <c r="D95" s="7">
        <f t="shared" si="2"/>
        <v>379.02932862359029</v>
      </c>
      <c r="H95"/>
    </row>
    <row r="96" spans="1:8" x14ac:dyDescent="0.35">
      <c r="A96" t="s">
        <v>172</v>
      </c>
      <c r="B96" s="1" t="s">
        <v>173</v>
      </c>
      <c r="C96" s="5">
        <v>371.5973810035199</v>
      </c>
      <c r="D96" s="7">
        <f t="shared" si="2"/>
        <v>379.02932862359029</v>
      </c>
    </row>
    <row r="97" spans="1:4" x14ac:dyDescent="0.35">
      <c r="A97" t="s">
        <v>174</v>
      </c>
      <c r="B97" s="3" t="s">
        <v>175</v>
      </c>
      <c r="C97" s="5">
        <v>347.7071740327932</v>
      </c>
      <c r="D97" s="7">
        <f t="shared" si="2"/>
        <v>354.66131751344909</v>
      </c>
    </row>
    <row r="98" spans="1:4" x14ac:dyDescent="0.35">
      <c r="A98" t="s">
        <v>176</v>
      </c>
      <c r="B98" s="1" t="s">
        <v>177</v>
      </c>
      <c r="C98" s="5">
        <v>239.58621532294936</v>
      </c>
      <c r="D98" s="7">
        <f t="shared" si="2"/>
        <v>244.37793962940836</v>
      </c>
    </row>
    <row r="99" spans="1:4" x14ac:dyDescent="0.35">
      <c r="A99" t="s">
        <v>178</v>
      </c>
      <c r="B99" s="1" t="s">
        <v>179</v>
      </c>
      <c r="C99" s="5">
        <v>414.7624858199552</v>
      </c>
      <c r="D99" s="7">
        <f t="shared" si="2"/>
        <v>423.0577355363543</v>
      </c>
    </row>
    <row r="100" spans="1:4" x14ac:dyDescent="0.35">
      <c r="A100" t="s">
        <v>180</v>
      </c>
      <c r="B100" s="1" t="s">
        <v>181</v>
      </c>
      <c r="C100" s="5">
        <v>1204.0743129050791</v>
      </c>
      <c r="D100" s="7">
        <f t="shared" si="2"/>
        <v>1228.1557991631807</v>
      </c>
    </row>
    <row r="101" spans="1:4" x14ac:dyDescent="0.35">
      <c r="A101" t="s">
        <v>182</v>
      </c>
      <c r="B101" s="1" t="s">
        <v>183</v>
      </c>
      <c r="C101" s="5">
        <v>1462.0469324999997</v>
      </c>
      <c r="D101" s="7">
        <f t="shared" si="2"/>
        <v>1491.2878711499998</v>
      </c>
    </row>
    <row r="102" spans="1:4" x14ac:dyDescent="0.35">
      <c r="A102" t="s">
        <v>184</v>
      </c>
      <c r="B102" s="1" t="s">
        <v>185</v>
      </c>
      <c r="C102" s="5">
        <v>1229.3556179179836</v>
      </c>
      <c r="D102" s="7">
        <f t="shared" si="2"/>
        <v>1253.9427302763434</v>
      </c>
    </row>
    <row r="103" spans="1:4" x14ac:dyDescent="0.35">
      <c r="A103" t="s">
        <v>186</v>
      </c>
      <c r="B103" s="1" t="s">
        <v>187</v>
      </c>
      <c r="C103" s="5">
        <v>1222.5040217760752</v>
      </c>
      <c r="D103" s="7">
        <f t="shared" si="2"/>
        <v>1246.9541022115968</v>
      </c>
    </row>
    <row r="104" spans="1:4" x14ac:dyDescent="0.35">
      <c r="A104" t="s">
        <v>188</v>
      </c>
      <c r="B104" s="1" t="s">
        <v>189</v>
      </c>
      <c r="C104" s="5">
        <v>1222.5040217760752</v>
      </c>
      <c r="D104" s="7">
        <f t="shared" si="2"/>
        <v>1246.9541022115968</v>
      </c>
    </row>
    <row r="105" spans="1:4" x14ac:dyDescent="0.35">
      <c r="A105" t="s">
        <v>190</v>
      </c>
      <c r="B105" s="1" t="s">
        <v>191</v>
      </c>
      <c r="C105" s="5">
        <v>1045.5788166145126</v>
      </c>
      <c r="D105" s="7">
        <f t="shared" si="2"/>
        <v>1066.4903929468028</v>
      </c>
    </row>
    <row r="106" spans="1:4" x14ac:dyDescent="0.35">
      <c r="A106" t="s">
        <v>192</v>
      </c>
      <c r="B106" s="1" t="s">
        <v>193</v>
      </c>
      <c r="C106" s="5">
        <v>321.90558161339868</v>
      </c>
      <c r="D106" s="7">
        <f t="shared" si="2"/>
        <v>328.34369324566666</v>
      </c>
    </row>
    <row r="107" spans="1:4" x14ac:dyDescent="0.35">
      <c r="A107" t="s">
        <v>194</v>
      </c>
      <c r="B107" s="1" t="s">
        <v>195</v>
      </c>
      <c r="C107" s="5">
        <v>448.45624919423858</v>
      </c>
      <c r="D107" s="7">
        <f t="shared" si="2"/>
        <v>457.42537417812338</v>
      </c>
    </row>
    <row r="108" spans="1:4" x14ac:dyDescent="0.35">
      <c r="A108" t="s">
        <v>196</v>
      </c>
      <c r="B108" s="1" t="s">
        <v>197</v>
      </c>
      <c r="C108" s="5">
        <v>2174.705646777541</v>
      </c>
      <c r="D108" s="7">
        <f t="shared" si="2"/>
        <v>2218.1997597130917</v>
      </c>
    </row>
    <row r="109" spans="1:4" x14ac:dyDescent="0.35">
      <c r="A109" s="1" t="s">
        <v>198</v>
      </c>
      <c r="B109" s="1" t="s">
        <v>199</v>
      </c>
      <c r="C109" s="5">
        <v>583.6074475815434</v>
      </c>
      <c r="D109" s="7">
        <f t="shared" si="2"/>
        <v>595.2795965331743</v>
      </c>
    </row>
    <row r="110" spans="1:4" x14ac:dyDescent="0.35">
      <c r="A110" t="s">
        <v>200</v>
      </c>
      <c r="B110" s="1" t="s">
        <v>201</v>
      </c>
      <c r="C110" s="6">
        <v>603.05316749999997</v>
      </c>
      <c r="D110" s="7">
        <f t="shared" si="2"/>
        <v>615.11423085000001</v>
      </c>
    </row>
    <row r="111" spans="1:4" x14ac:dyDescent="0.35">
      <c r="A111" t="s">
        <v>202</v>
      </c>
      <c r="B111" s="1" t="s">
        <v>203</v>
      </c>
      <c r="C111" s="5">
        <v>203.43515743253317</v>
      </c>
      <c r="D111" s="7">
        <f t="shared" si="2"/>
        <v>207.50386058118383</v>
      </c>
    </row>
    <row r="112" spans="1:4" x14ac:dyDescent="0.35">
      <c r="A112" t="s">
        <v>204</v>
      </c>
      <c r="B112" s="1" t="s">
        <v>205</v>
      </c>
      <c r="C112" s="5">
        <v>1307.2806825826572</v>
      </c>
      <c r="D112" s="7">
        <f t="shared" si="2"/>
        <v>1333.4262962343103</v>
      </c>
    </row>
    <row r="113" spans="1:4" x14ac:dyDescent="0.35">
      <c r="A113" t="s">
        <v>206</v>
      </c>
      <c r="B113" s="1" t="s">
        <v>207</v>
      </c>
      <c r="C113" s="5">
        <v>241.52322243259178</v>
      </c>
      <c r="D113" s="7">
        <f t="shared" si="2"/>
        <v>246.35368688124362</v>
      </c>
    </row>
    <row r="114" spans="1:4" x14ac:dyDescent="0.35">
      <c r="A114" t="s">
        <v>208</v>
      </c>
      <c r="B114" s="1" t="s">
        <v>209</v>
      </c>
      <c r="C114" s="5">
        <v>241.52322243259178</v>
      </c>
      <c r="D114" s="7">
        <f t="shared" si="2"/>
        <v>246.35368688124362</v>
      </c>
    </row>
    <row r="115" spans="1:4" x14ac:dyDescent="0.35">
      <c r="A115" t="s">
        <v>210</v>
      </c>
      <c r="B115" s="1" t="s">
        <v>211</v>
      </c>
      <c r="C115" s="5">
        <v>336.64934871019562</v>
      </c>
      <c r="D115" s="7">
        <f t="shared" si="2"/>
        <v>343.38233568439955</v>
      </c>
    </row>
    <row r="116" spans="1:4" x14ac:dyDescent="0.35">
      <c r="A116" t="s">
        <v>212</v>
      </c>
      <c r="B116" s="1" t="s">
        <v>213</v>
      </c>
      <c r="C116" s="5">
        <v>1379.7708708085752</v>
      </c>
      <c r="D116" s="7">
        <f t="shared" si="2"/>
        <v>1407.3662882247468</v>
      </c>
    </row>
    <row r="117" spans="1:4" x14ac:dyDescent="0.35">
      <c r="A117" t="s">
        <v>214</v>
      </c>
      <c r="B117" s="1" t="s">
        <v>215</v>
      </c>
      <c r="C117" s="5">
        <v>543.06208806535199</v>
      </c>
      <c r="D117" s="7">
        <f t="shared" si="2"/>
        <v>553.92332982665903</v>
      </c>
    </row>
    <row r="118" spans="1:4" x14ac:dyDescent="0.35">
      <c r="A118" t="s">
        <v>216</v>
      </c>
      <c r="B118" s="1" t="s">
        <v>217</v>
      </c>
      <c r="C118" s="5">
        <v>431.27</v>
      </c>
      <c r="D118" s="7">
        <f t="shared" si="2"/>
        <v>439.8954</v>
      </c>
    </row>
    <row r="119" spans="1:4" x14ac:dyDescent="0.35">
      <c r="A119" t="s">
        <v>218</v>
      </c>
      <c r="B119" s="1" t="s">
        <v>219</v>
      </c>
      <c r="C119" s="5">
        <v>216.24191741968767</v>
      </c>
      <c r="D119" s="7">
        <f t="shared" si="2"/>
        <v>220.56675576808144</v>
      </c>
    </row>
    <row r="120" spans="1:4" x14ac:dyDescent="0.35">
      <c r="A120" t="s">
        <v>220</v>
      </c>
      <c r="B120" s="1" t="s">
        <v>221</v>
      </c>
      <c r="C120" s="5">
        <v>495.07699216499987</v>
      </c>
      <c r="D120" s="7">
        <f t="shared" si="2"/>
        <v>504.97853200829985</v>
      </c>
    </row>
    <row r="121" spans="1:4" x14ac:dyDescent="0.35">
      <c r="A121" t="s">
        <v>222</v>
      </c>
      <c r="B121" s="1" t="s">
        <v>223</v>
      </c>
      <c r="C121" s="5">
        <v>1462.0902370990245</v>
      </c>
      <c r="D121" s="7">
        <f t="shared" si="2"/>
        <v>1491.3320418410051</v>
      </c>
    </row>
    <row r="122" spans="1:4" x14ac:dyDescent="0.35">
      <c r="A122" t="s">
        <v>224</v>
      </c>
      <c r="B122" s="1" t="s">
        <v>225</v>
      </c>
      <c r="C122" s="5">
        <v>258.01592419394552</v>
      </c>
      <c r="D122" s="7">
        <f t="shared" si="2"/>
        <v>263.17624267782446</v>
      </c>
    </row>
    <row r="123" spans="1:4" x14ac:dyDescent="0.35">
      <c r="A123" t="s">
        <v>226</v>
      </c>
      <c r="B123" s="1" t="s">
        <v>227</v>
      </c>
      <c r="C123" s="5">
        <v>1597.2414354863295</v>
      </c>
      <c r="D123" s="7">
        <f t="shared" si="2"/>
        <v>1629.1862641960561</v>
      </c>
    </row>
    <row r="124" spans="1:4" x14ac:dyDescent="0.35">
      <c r="A124" t="s">
        <v>325</v>
      </c>
      <c r="B124" s="1" t="s">
        <v>324</v>
      </c>
      <c r="C124" s="5">
        <v>905</v>
      </c>
      <c r="D124" s="7">
        <f t="shared" si="2"/>
        <v>923.1</v>
      </c>
    </row>
    <row r="125" spans="1:4" x14ac:dyDescent="0.35">
      <c r="A125" t="s">
        <v>228</v>
      </c>
      <c r="B125" s="1" t="s">
        <v>229</v>
      </c>
      <c r="C125" s="5">
        <v>152.35226000023448</v>
      </c>
      <c r="D125" s="7">
        <f t="shared" si="2"/>
        <v>155.39930520023918</v>
      </c>
    </row>
    <row r="126" spans="1:4" x14ac:dyDescent="0.35">
      <c r="A126" t="s">
        <v>230</v>
      </c>
      <c r="B126" s="1" t="s">
        <v>231</v>
      </c>
      <c r="C126" s="5">
        <v>399.83852999999993</v>
      </c>
      <c r="D126" s="7">
        <f t="shared" si="2"/>
        <v>407.83530059999993</v>
      </c>
    </row>
    <row r="127" spans="1:4" x14ac:dyDescent="0.35">
      <c r="A127" t="s">
        <v>232</v>
      </c>
      <c r="B127" s="1" t="s">
        <v>233</v>
      </c>
      <c r="C127" s="5">
        <v>399.83852999999993</v>
      </c>
      <c r="D127" s="7">
        <f t="shared" si="2"/>
        <v>407.83530059999993</v>
      </c>
    </row>
    <row r="128" spans="1:4" x14ac:dyDescent="0.35">
      <c r="A128" t="s">
        <v>321</v>
      </c>
      <c r="B128" s="1" t="s">
        <v>328</v>
      </c>
      <c r="C128" s="5">
        <v>1252</v>
      </c>
      <c r="D128" s="7">
        <f t="shared" si="2"/>
        <v>1277.04</v>
      </c>
    </row>
    <row r="129" spans="1:4" x14ac:dyDescent="0.35">
      <c r="A129" t="s">
        <v>234</v>
      </c>
      <c r="B129" s="1" t="s">
        <v>235</v>
      </c>
      <c r="C129" s="5">
        <v>2973.3263645207048</v>
      </c>
      <c r="D129" s="7">
        <f t="shared" si="2"/>
        <v>3032.7928918111188</v>
      </c>
    </row>
    <row r="130" spans="1:4" x14ac:dyDescent="0.35">
      <c r="A130" t="s">
        <v>236</v>
      </c>
      <c r="B130" s="1" t="s">
        <v>237</v>
      </c>
      <c r="C130" s="5">
        <v>173.23926338736339</v>
      </c>
      <c r="D130" s="7">
        <f t="shared" si="2"/>
        <v>176.70404865511065</v>
      </c>
    </row>
    <row r="131" spans="1:4" x14ac:dyDescent="0.35">
      <c r="A131" t="s">
        <v>238</v>
      </c>
      <c r="B131" s="1" t="s">
        <v>239</v>
      </c>
      <c r="C131" s="5">
        <v>276.4456330649416</v>
      </c>
      <c r="D131" s="7">
        <f t="shared" si="2"/>
        <v>281.97454572624042</v>
      </c>
    </row>
    <row r="132" spans="1:4" x14ac:dyDescent="0.35">
      <c r="A132" t="s">
        <v>240</v>
      </c>
      <c r="B132" s="1" t="s">
        <v>241</v>
      </c>
      <c r="C132" s="6">
        <v>266.92517249999992</v>
      </c>
      <c r="D132" s="7">
        <f t="shared" si="2"/>
        <v>272.26367594999994</v>
      </c>
    </row>
    <row r="133" spans="1:4" x14ac:dyDescent="0.35">
      <c r="A133" t="s">
        <v>242</v>
      </c>
      <c r="B133" s="1" t="s">
        <v>243</v>
      </c>
      <c r="C133" s="6">
        <v>263.62979999999993</v>
      </c>
      <c r="D133" s="7">
        <f t="shared" si="2"/>
        <v>268.90239599999995</v>
      </c>
    </row>
    <row r="134" spans="1:4" x14ac:dyDescent="0.35">
      <c r="A134" t="s">
        <v>244</v>
      </c>
      <c r="B134" s="1" t="s">
        <v>245</v>
      </c>
      <c r="C134" s="6">
        <v>466.49749999999995</v>
      </c>
      <c r="D134" s="7">
        <f t="shared" si="2"/>
        <v>475.82744999999994</v>
      </c>
    </row>
    <row r="135" spans="1:4" x14ac:dyDescent="0.35">
      <c r="A135" t="s">
        <v>246</v>
      </c>
      <c r="B135" s="1" t="s">
        <v>245</v>
      </c>
      <c r="C135" s="6">
        <v>981.03249999999991</v>
      </c>
      <c r="D135" s="7">
        <f t="shared" si="2"/>
        <v>1000.65315</v>
      </c>
    </row>
    <row r="136" spans="1:4" x14ac:dyDescent="0.35">
      <c r="A136" t="s">
        <v>316</v>
      </c>
      <c r="B136" s="1" t="s">
        <v>315</v>
      </c>
      <c r="C136" s="6">
        <v>403</v>
      </c>
      <c r="D136" s="7">
        <f t="shared" si="2"/>
        <v>411.06</v>
      </c>
    </row>
    <row r="137" spans="1:4" x14ac:dyDescent="0.35">
      <c r="A137" t="s">
        <v>247</v>
      </c>
      <c r="B137" s="1" t="s">
        <v>248</v>
      </c>
      <c r="C137" s="5">
        <v>692.43676614296328</v>
      </c>
      <c r="D137" s="7">
        <f t="shared" si="2"/>
        <v>706.28550146582256</v>
      </c>
    </row>
    <row r="138" spans="1:4" x14ac:dyDescent="0.35">
      <c r="A138" t="s">
        <v>249</v>
      </c>
      <c r="B138" s="1" t="s">
        <v>250</v>
      </c>
      <c r="C138" s="5">
        <v>347.7071740327932</v>
      </c>
      <c r="D138" s="7">
        <f t="shared" si="2"/>
        <v>354.66131751344909</v>
      </c>
    </row>
    <row r="139" spans="1:4" x14ac:dyDescent="0.35">
      <c r="A139" t="s">
        <v>322</v>
      </c>
      <c r="B139" s="1" t="s">
        <v>329</v>
      </c>
      <c r="C139" s="5">
        <v>1252</v>
      </c>
      <c r="D139" s="7">
        <f t="shared" si="2"/>
        <v>1277.04</v>
      </c>
    </row>
    <row r="140" spans="1:4" x14ac:dyDescent="0.35">
      <c r="A140" t="s">
        <v>251</v>
      </c>
      <c r="B140" s="1" t="s">
        <v>252</v>
      </c>
      <c r="C140" s="5">
        <v>256.78727693587911</v>
      </c>
      <c r="D140" s="7">
        <f t="shared" si="2"/>
        <v>261.92302247459668</v>
      </c>
    </row>
    <row r="141" spans="1:4" x14ac:dyDescent="0.35">
      <c r="A141" t="s">
        <v>253</v>
      </c>
      <c r="B141" s="1" t="s">
        <v>254</v>
      </c>
      <c r="C141" s="5">
        <v>2457.2945161328144</v>
      </c>
      <c r="D141" s="7">
        <f t="shared" si="2"/>
        <v>2506.4404064554706</v>
      </c>
    </row>
    <row r="142" spans="1:4" x14ac:dyDescent="0.35">
      <c r="A142" t="s">
        <v>255</v>
      </c>
      <c r="B142" s="1" t="s">
        <v>256</v>
      </c>
      <c r="C142" s="5">
        <v>305.93316725853532</v>
      </c>
      <c r="D142" s="7">
        <f t="shared" si="2"/>
        <v>312.05183060370604</v>
      </c>
    </row>
    <row r="143" spans="1:4" x14ac:dyDescent="0.35">
      <c r="A143" t="s">
        <v>257</v>
      </c>
      <c r="B143" s="1" t="s">
        <v>258</v>
      </c>
      <c r="C143" s="5">
        <v>307.16181451660179</v>
      </c>
      <c r="D143" s="7">
        <f t="shared" ref="D143:D170" si="3">C143*1.02</f>
        <v>313.30505080693382</v>
      </c>
    </row>
    <row r="144" spans="1:4" x14ac:dyDescent="0.35">
      <c r="A144" t="s">
        <v>259</v>
      </c>
      <c r="B144" s="1" t="s">
        <v>260</v>
      </c>
      <c r="C144" s="5">
        <v>556.57720790408246</v>
      </c>
      <c r="D144" s="7">
        <f t="shared" si="3"/>
        <v>567.70875206216408</v>
      </c>
    </row>
    <row r="145" spans="1:8" x14ac:dyDescent="0.35">
      <c r="A145" t="s">
        <v>261</v>
      </c>
      <c r="B145" s="1" t="s">
        <v>262</v>
      </c>
      <c r="C145" s="5">
        <v>321.90558161339868</v>
      </c>
      <c r="D145" s="7">
        <f t="shared" si="3"/>
        <v>328.34369324566666</v>
      </c>
    </row>
    <row r="146" spans="1:8" x14ac:dyDescent="0.35">
      <c r="A146" t="s">
        <v>263</v>
      </c>
      <c r="B146" s="1" t="s">
        <v>264</v>
      </c>
      <c r="C146" s="5">
        <v>210.09868112935567</v>
      </c>
      <c r="D146" s="7">
        <f t="shared" si="3"/>
        <v>214.30065475194277</v>
      </c>
    </row>
    <row r="147" spans="1:8" x14ac:dyDescent="0.35">
      <c r="A147" t="s">
        <v>265</v>
      </c>
      <c r="B147" s="3" t="s">
        <v>266</v>
      </c>
      <c r="C147" s="5">
        <v>242.04350983908222</v>
      </c>
      <c r="D147" s="7">
        <f t="shared" si="3"/>
        <v>246.88438003586387</v>
      </c>
    </row>
    <row r="148" spans="1:8" x14ac:dyDescent="0.35">
      <c r="A148" t="s">
        <v>267</v>
      </c>
      <c r="B148" s="3" t="s">
        <v>268</v>
      </c>
      <c r="C148" s="5">
        <v>296.10398919400416</v>
      </c>
      <c r="D148" s="7">
        <f t="shared" si="3"/>
        <v>302.02606897788422</v>
      </c>
    </row>
    <row r="149" spans="1:8" x14ac:dyDescent="0.35">
      <c r="A149" t="s">
        <v>269</v>
      </c>
      <c r="B149" s="3" t="s">
        <v>270</v>
      </c>
      <c r="C149" s="5">
        <v>283.81751661334005</v>
      </c>
      <c r="D149" s="7">
        <f t="shared" si="3"/>
        <v>289.49386694560684</v>
      </c>
    </row>
    <row r="150" spans="1:8" x14ac:dyDescent="0.35">
      <c r="A150" t="s">
        <v>271</v>
      </c>
      <c r="B150" s="1" t="s">
        <v>272</v>
      </c>
      <c r="C150" s="5">
        <v>297.33263645207057</v>
      </c>
      <c r="D150" s="7">
        <f t="shared" si="3"/>
        <v>303.27928918111201</v>
      </c>
    </row>
    <row r="151" spans="1:8" x14ac:dyDescent="0.35">
      <c r="A151" t="s">
        <v>273</v>
      </c>
      <c r="B151" s="1" t="s">
        <v>274</v>
      </c>
      <c r="C151" s="5">
        <v>254.3299824197463</v>
      </c>
      <c r="D151" s="7">
        <f t="shared" si="3"/>
        <v>259.41658206814122</v>
      </c>
    </row>
    <row r="152" spans="1:8" x14ac:dyDescent="0.35">
      <c r="A152" t="s">
        <v>327</v>
      </c>
      <c r="B152" s="1" t="s">
        <v>326</v>
      </c>
      <c r="C152" s="5">
        <v>4315</v>
      </c>
      <c r="D152" s="7">
        <f t="shared" si="3"/>
        <v>4401.3</v>
      </c>
    </row>
    <row r="153" spans="1:8" s="1" customFormat="1" x14ac:dyDescent="0.35">
      <c r="A153" t="s">
        <v>275</v>
      </c>
      <c r="B153" s="1" t="s">
        <v>276</v>
      </c>
      <c r="C153" s="6">
        <v>1618.0278974999999</v>
      </c>
      <c r="D153" s="7">
        <f>C153*1.02</f>
        <v>1650.3884554499998</v>
      </c>
      <c r="H153"/>
    </row>
    <row r="154" spans="1:8" s="1" customFormat="1" x14ac:dyDescent="0.35">
      <c r="A154" t="s">
        <v>277</v>
      </c>
      <c r="B154" s="1" t="s">
        <v>278</v>
      </c>
      <c r="C154" s="5">
        <v>294.87534193593774</v>
      </c>
      <c r="D154" s="7">
        <f t="shared" si="3"/>
        <v>300.7728487746565</v>
      </c>
      <c r="H154"/>
    </row>
    <row r="155" spans="1:8" x14ac:dyDescent="0.35">
      <c r="A155" s="1" t="s">
        <v>279</v>
      </c>
      <c r="B155" s="1" t="s">
        <v>280</v>
      </c>
      <c r="C155" s="5">
        <v>1204.0743129050791</v>
      </c>
      <c r="D155" s="7">
        <f t="shared" si="3"/>
        <v>1228.1557991631807</v>
      </c>
    </row>
    <row r="156" spans="1:8" x14ac:dyDescent="0.35">
      <c r="A156" t="s">
        <v>281</v>
      </c>
      <c r="B156" s="1" t="s">
        <v>282</v>
      </c>
      <c r="C156" s="5">
        <v>2613.3327179072476</v>
      </c>
      <c r="D156" s="7">
        <f t="shared" si="3"/>
        <v>2665.5993722653925</v>
      </c>
    </row>
    <row r="157" spans="1:8" x14ac:dyDescent="0.35">
      <c r="A157" t="s">
        <v>283</v>
      </c>
      <c r="B157" s="1" t="s">
        <v>284</v>
      </c>
      <c r="C157" s="5">
        <v>278.90292758107444</v>
      </c>
      <c r="D157" s="7">
        <f t="shared" si="3"/>
        <v>284.48098613269593</v>
      </c>
    </row>
    <row r="158" spans="1:8" x14ac:dyDescent="0.35">
      <c r="A158" t="s">
        <v>285</v>
      </c>
      <c r="B158" s="1" t="s">
        <v>286</v>
      </c>
      <c r="C158" s="5">
        <v>289.96075290367207</v>
      </c>
      <c r="D158" s="7">
        <f t="shared" si="3"/>
        <v>295.75996796174553</v>
      </c>
    </row>
    <row r="159" spans="1:8" x14ac:dyDescent="0.35">
      <c r="A159" t="s">
        <v>287</v>
      </c>
      <c r="B159" s="1" t="s">
        <v>288</v>
      </c>
      <c r="C159" s="5">
        <v>401.24736598122473</v>
      </c>
      <c r="D159" s="7">
        <f t="shared" si="3"/>
        <v>409.27231330084925</v>
      </c>
    </row>
    <row r="160" spans="1:8" x14ac:dyDescent="0.35">
      <c r="A160" t="s">
        <v>289</v>
      </c>
      <c r="B160" s="1" t="s">
        <v>290</v>
      </c>
      <c r="C160" s="5">
        <v>120.4074312905079</v>
      </c>
      <c r="D160" s="7">
        <f t="shared" si="3"/>
        <v>122.81557991631806</v>
      </c>
    </row>
    <row r="161" spans="1:4" x14ac:dyDescent="0.35">
      <c r="A161" s="1" t="s">
        <v>291</v>
      </c>
      <c r="B161" s="1" t="s">
        <v>292</v>
      </c>
      <c r="C161" s="5">
        <v>368.59417741992218</v>
      </c>
      <c r="D161" s="7">
        <f t="shared" si="3"/>
        <v>375.96606096832062</v>
      </c>
    </row>
    <row r="162" spans="1:4" x14ac:dyDescent="0.35">
      <c r="A162" t="s">
        <v>293</v>
      </c>
      <c r="B162" s="1" t="s">
        <v>294</v>
      </c>
      <c r="C162" s="5">
        <v>459.51407451683622</v>
      </c>
      <c r="D162" s="7">
        <f t="shared" si="3"/>
        <v>468.70435600717298</v>
      </c>
    </row>
    <row r="163" spans="1:4" x14ac:dyDescent="0.35">
      <c r="A163" t="s">
        <v>295</v>
      </c>
      <c r="B163" s="1" t="s">
        <v>296</v>
      </c>
      <c r="C163" s="5">
        <v>219.40757178739645</v>
      </c>
      <c r="D163" s="7">
        <f t="shared" si="3"/>
        <v>223.79572322314439</v>
      </c>
    </row>
    <row r="164" spans="1:4" x14ac:dyDescent="0.35">
      <c r="A164" t="s">
        <v>297</v>
      </c>
      <c r="B164" s="1" t="s">
        <v>298</v>
      </c>
      <c r="C164" s="5">
        <v>248.18674612941425</v>
      </c>
      <c r="D164" s="7">
        <f t="shared" si="3"/>
        <v>253.15048105200253</v>
      </c>
    </row>
    <row r="165" spans="1:4" x14ac:dyDescent="0.35">
      <c r="A165" t="s">
        <v>299</v>
      </c>
      <c r="B165" s="1" t="s">
        <v>300</v>
      </c>
      <c r="C165" s="5">
        <v>361.93065372309968</v>
      </c>
      <c r="D165" s="7">
        <f t="shared" si="3"/>
        <v>369.1692667975617</v>
      </c>
    </row>
    <row r="166" spans="1:4" x14ac:dyDescent="0.35">
      <c r="A166" t="s">
        <v>301</v>
      </c>
      <c r="B166" s="1" t="s">
        <v>302</v>
      </c>
      <c r="C166" s="5">
        <v>626.61010161386776</v>
      </c>
      <c r="D166" s="7">
        <f t="shared" si="3"/>
        <v>639.14230364614514</v>
      </c>
    </row>
    <row r="167" spans="1:4" x14ac:dyDescent="0.35">
      <c r="A167" t="s">
        <v>303</v>
      </c>
      <c r="B167" s="1" t="s">
        <v>304</v>
      </c>
      <c r="C167" s="5">
        <v>269.07374951654316</v>
      </c>
      <c r="D167" s="7">
        <f t="shared" si="3"/>
        <v>274.455224506874</v>
      </c>
    </row>
    <row r="168" spans="1:4" x14ac:dyDescent="0.35">
      <c r="A168" t="s">
        <v>305</v>
      </c>
      <c r="B168" s="1" t="s">
        <v>306</v>
      </c>
      <c r="C168" s="6">
        <v>1222.5831974999996</v>
      </c>
      <c r="D168" s="7">
        <f t="shared" si="3"/>
        <v>1247.0348614499997</v>
      </c>
    </row>
    <row r="169" spans="1:4" x14ac:dyDescent="0.35">
      <c r="A169" t="s">
        <v>307</v>
      </c>
      <c r="B169" s="9" t="s">
        <v>308</v>
      </c>
      <c r="C169" s="6">
        <v>1683.9353474999998</v>
      </c>
      <c r="D169" s="7">
        <f t="shared" si="3"/>
        <v>1717.6140544499999</v>
      </c>
    </row>
    <row r="170" spans="1:4" x14ac:dyDescent="0.35">
      <c r="A170" t="s">
        <v>309</v>
      </c>
      <c r="B170" s="1" t="s">
        <v>310</v>
      </c>
      <c r="C170" s="5">
        <v>556.5772079040828</v>
      </c>
      <c r="D170" s="7">
        <f t="shared" si="3"/>
        <v>567.70875206216442</v>
      </c>
    </row>
  </sheetData>
  <sortState ref="A2:B166">
    <sortCondition ref="B2:B166"/>
  </sortState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Prislista 2025 </vt:lpstr>
      <vt:lpstr>'Prislista 2025 '!Utskriftsrubriker</vt:lpstr>
    </vt:vector>
  </TitlesOfParts>
  <Manager/>
  <Company>Region Östergötland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Bjerke Maria</dc:creator>
  <cp:keywords/>
  <dc:description/>
  <cp:lastModifiedBy>Tilly Arfwedson Anette</cp:lastModifiedBy>
  <cp:revision/>
  <dcterms:created xsi:type="dcterms:W3CDTF">2017-09-18T09:18:16Z</dcterms:created>
  <dcterms:modified xsi:type="dcterms:W3CDTF">2025-01-24T11:15:26Z</dcterms:modified>
  <cp:category/>
  <cp:contentStatus/>
</cp:coreProperties>
</file>